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'List1'!$B$3:$G$52</definedName>
  </definedNames>
  <calcPr fullCalcOnLoad="1"/>
</workbook>
</file>

<file path=xl/sharedStrings.xml><?xml version="1.0" encoding="utf-8"?>
<sst xmlns="http://schemas.openxmlformats.org/spreadsheetml/2006/main" count="51" uniqueCount="42">
  <si>
    <t>V souladu s ustanovením § 3 zákona číslo 250/2000 Sb., o rozpočtových pravidlech územních rozpočtů zastupitelstvo obce Klenovice na svém jednání dne 15.5.2009 schvaluje tento rozpočtový výhled na období let 2010-2014.</t>
  </si>
  <si>
    <t>PŘÍJMY</t>
  </si>
  <si>
    <t>třída</t>
  </si>
  <si>
    <t>název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</si>
  <si>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</si>
  <si>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</si>
  <si>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</si>
  <si>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</si>
  <si>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</si>
  <si>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</si>
  <si>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FINANCOVÁNÍ</t>
  </si>
  <si>
    <t>z toho:</t>
  </si>
  <si>
    <t>příjmy z poplatků</t>
  </si>
  <si>
    <t>daň z příjmů,DPH,z nemovitostí</t>
  </si>
  <si>
    <t>Daňové příjmy celkem</t>
  </si>
  <si>
    <t>Nedaňové příjmy celkem</t>
  </si>
  <si>
    <t>Kapitálové příjmy celkem</t>
  </si>
  <si>
    <t>10..  pěstební činnost</t>
  </si>
  <si>
    <t>22..  komunikace</t>
  </si>
  <si>
    <t>23..  voda a odpady</t>
  </si>
  <si>
    <t>34..  tělovýchova</t>
  </si>
  <si>
    <t>33..  kultura</t>
  </si>
  <si>
    <t>37..  odpady a veřejná zeleň</t>
  </si>
  <si>
    <t>61..  místní správa a zastupitelstvo</t>
  </si>
  <si>
    <t>63..  bankovní a finanční operace</t>
  </si>
  <si>
    <t>55..  požární bezpečnost</t>
  </si>
  <si>
    <t>64.. Rezervy</t>
  </si>
  <si>
    <t>SFV</t>
  </si>
  <si>
    <t>splátka úvěru  položka -</t>
  </si>
  <si>
    <t>financování celkem položka -</t>
  </si>
  <si>
    <t>financování celkem položka +</t>
  </si>
  <si>
    <t>2018-2020</t>
  </si>
  <si>
    <t>1... pěstební činnost</t>
  </si>
  <si>
    <t>6... peněžní ústavy</t>
  </si>
  <si>
    <t>3… hřiště,rozhlas, odpady,ost.služby</t>
  </si>
  <si>
    <t>21..  vnitřní obchod-klubovna</t>
  </si>
  <si>
    <t>36.. VO,kom služby,</t>
  </si>
  <si>
    <t>Návrh vyvěšen i elektronicky den: 15. 2 .2017</t>
  </si>
  <si>
    <t>Střednědobý výhled rozpočtu obce Lubě</t>
  </si>
  <si>
    <t>V souladu s ustanovením § 3 zákona 250/2000 Sb., o rozpočtových pravidlech územních rozpočtů zastupitelstvo obce Lubě na svém jednání dne 6. 3. 2017 schvaluje tento střednědobý výhled rozpočtu na období let 2018-2020</t>
  </si>
  <si>
    <t>Schváleno zastupitelstvem obce Lubě usnesením číslo 4/0603/2017 ze dne 6. 3. 2017.</t>
  </si>
  <si>
    <t xml:space="preserve">Sňato: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</si>
</sst>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9.8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.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5" borderId="20" xfId="0" applyFont="1" applyFill="1" applyBorder="1" applyAlignment="1">
      <alignment/>
    </xf>
    <xf numFmtId="4" fontId="4" fillId="35" borderId="20" xfId="0" applyNumberFormat="1" applyFont="1" applyFill="1" applyBorder="1" applyAlignment="1">
      <alignment horizontal="center"/>
    </xf>
    <xf numFmtId="4" fontId="4" fillId="35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3" borderId="22" xfId="0" applyFont="1" applyFill="1" applyBorder="1" applyAlignment="1">
      <alignment/>
    </xf>
    <xf numFmtId="4" fontId="3" fillId="33" borderId="22" xfId="0" applyNumberFormat="1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/>
    </xf>
    <xf numFmtId="4" fontId="3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9"/>
  <sheetViews>
    <sheetView tabSelected="1" zoomScalePageLayoutView="0" workbookViewId="0" topLeftCell="B22">
      <selection activeCell="B48" sqref="B48"/>
    </sheetView>
  </sheetViews>
  <sheetFormatPr defaultColWidth="9.140625" defaultRowHeight="12.75"/>
  <cols>
    <col min="2" max="2" width="9.140625" style="1" customWidth="1"/>
    <col min="3" max="3" width="32.140625" style="0" customWidth="1"/>
    <col min="4" max="7" width="17.421875" style="1" customWidth="1"/>
    <col min="9" max="9" width="12.7109375" style="0" bestFit="1" customWidth="1"/>
    <col min="10" max="10" width="14.57421875" style="0" customWidth="1"/>
    <col min="11" max="11" width="14.7109375" style="0" customWidth="1"/>
  </cols>
  <sheetData>
    <row r="3" spans="3:4" ht="19.5">
      <c r="C3" s="4" t="s">
        <v>38</v>
      </c>
      <c r="D3" s="2"/>
    </row>
    <row r="5" spans="2:4" ht="19.5">
      <c r="B5" s="5"/>
      <c r="C5" s="2" t="s">
        <v>31</v>
      </c>
      <c r="D5" s="5"/>
    </row>
    <row r="6" spans="1:7" ht="33.75" customHeight="1" thickBot="1">
      <c r="A6" s="3" t="s">
        <v>0</v>
      </c>
      <c r="B6" s="64" t="s">
        <v>39</v>
      </c>
      <c r="C6" s="65"/>
      <c r="D6" s="65"/>
      <c r="E6" s="65"/>
      <c r="F6" s="66"/>
      <c r="G6" s="66"/>
    </row>
    <row r="7" spans="2:7" ht="24" customHeight="1" thickBot="1">
      <c r="B7" s="61" t="s">
        <v>1</v>
      </c>
      <c r="C7" s="62"/>
      <c r="D7" s="62"/>
      <c r="E7" s="62"/>
      <c r="F7" s="62"/>
      <c r="G7" s="63"/>
    </row>
    <row r="8" spans="2:7" ht="12.75">
      <c r="B8" s="14" t="s">
        <v>2</v>
      </c>
      <c r="C8" s="15" t="s">
        <v>3</v>
      </c>
      <c r="D8" s="16"/>
      <c r="E8" s="16">
        <v>2018</v>
      </c>
      <c r="F8" s="17">
        <v>2019</v>
      </c>
      <c r="G8" s="17">
        <v>2020</v>
      </c>
    </row>
    <row r="9" spans="2:7" ht="12.75">
      <c r="B9" s="33">
        <v>1</v>
      </c>
      <c r="C9" s="22" t="s">
        <v>14</v>
      </c>
      <c r="D9" s="23"/>
      <c r="E9" s="24">
        <f>SUM(E10:E11)</f>
        <v>1300000</v>
      </c>
      <c r="F9" s="24">
        <f>SUM(F10:F11)</f>
        <v>1350000</v>
      </c>
      <c r="G9" s="24">
        <f>SUM(G10:G11)</f>
        <v>1400000</v>
      </c>
    </row>
    <row r="10" spans="2:7" ht="12.75">
      <c r="B10" s="11" t="s">
        <v>11</v>
      </c>
      <c r="C10" s="8" t="s">
        <v>12</v>
      </c>
      <c r="D10" s="12"/>
      <c r="E10" s="13">
        <v>50000</v>
      </c>
      <c r="F10" s="13">
        <v>50000</v>
      </c>
      <c r="G10" s="18">
        <v>50000</v>
      </c>
    </row>
    <row r="11" spans="2:7" ht="12.75">
      <c r="B11" s="11"/>
      <c r="C11" s="8" t="s">
        <v>13</v>
      </c>
      <c r="D11" s="12"/>
      <c r="E11" s="13">
        <v>1250000</v>
      </c>
      <c r="F11" s="13">
        <v>1300000</v>
      </c>
      <c r="G11" s="18">
        <v>1350000</v>
      </c>
    </row>
    <row r="12" spans="2:7" ht="12.75">
      <c r="B12" s="33">
        <v>2</v>
      </c>
      <c r="C12" s="22" t="s">
        <v>15</v>
      </c>
      <c r="D12" s="23"/>
      <c r="E12" s="24">
        <f>SUM(E13:E15)</f>
        <v>108000</v>
      </c>
      <c r="F12" s="24">
        <f>SUM(F13:F15)</f>
        <v>110000</v>
      </c>
      <c r="G12" s="24">
        <f>SUM(G13:G15)</f>
        <v>110000</v>
      </c>
    </row>
    <row r="13" spans="2:7" ht="12.75">
      <c r="B13" s="11" t="s">
        <v>11</v>
      </c>
      <c r="C13" s="26" t="s">
        <v>32</v>
      </c>
      <c r="D13" s="27"/>
      <c r="E13" s="28">
        <v>50000</v>
      </c>
      <c r="F13" s="28">
        <v>50000</v>
      </c>
      <c r="G13" s="29">
        <v>50000</v>
      </c>
    </row>
    <row r="14" spans="2:7" ht="12.75">
      <c r="B14" s="11"/>
      <c r="C14" s="26" t="s">
        <v>34</v>
      </c>
      <c r="D14" s="27"/>
      <c r="E14" s="28">
        <v>40000</v>
      </c>
      <c r="F14" s="28">
        <v>40000</v>
      </c>
      <c r="G14" s="29">
        <v>40000</v>
      </c>
    </row>
    <row r="15" spans="2:7" ht="12.75">
      <c r="B15" s="11"/>
      <c r="C15" s="26" t="s">
        <v>33</v>
      </c>
      <c r="D15" s="27"/>
      <c r="E15" s="28">
        <v>18000</v>
      </c>
      <c r="F15" s="28">
        <v>20000</v>
      </c>
      <c r="G15" s="29">
        <v>20000</v>
      </c>
    </row>
    <row r="16" spans="2:7" ht="12.75">
      <c r="B16" s="33">
        <v>3</v>
      </c>
      <c r="C16" s="22" t="s">
        <v>16</v>
      </c>
      <c r="D16" s="23"/>
      <c r="E16" s="24">
        <v>0</v>
      </c>
      <c r="F16" s="24">
        <v>0</v>
      </c>
      <c r="G16" s="25">
        <v>0</v>
      </c>
    </row>
    <row r="17" spans="2:7" ht="12.75">
      <c r="B17" s="34">
        <v>4</v>
      </c>
      <c r="C17" s="30" t="s">
        <v>4</v>
      </c>
      <c r="D17" s="31"/>
      <c r="E17" s="32">
        <f>SUM(E18:E18)</f>
        <v>57800</v>
      </c>
      <c r="F17" s="32">
        <f>SUM(F18:F18)</f>
        <v>57800</v>
      </c>
      <c r="G17" s="32">
        <f>SUM(G18:G18)</f>
        <v>57800</v>
      </c>
    </row>
    <row r="18" spans="2:7" ht="13.5" thickBot="1">
      <c r="B18" s="11" t="s">
        <v>11</v>
      </c>
      <c r="C18" s="43" t="s">
        <v>27</v>
      </c>
      <c r="D18" s="44"/>
      <c r="E18" s="45">
        <v>57800</v>
      </c>
      <c r="F18" s="45">
        <v>57800</v>
      </c>
      <c r="G18" s="45">
        <v>57800</v>
      </c>
    </row>
    <row r="19" spans="2:7" ht="13.5" thickBot="1">
      <c r="B19" s="21"/>
      <c r="C19" s="35" t="s">
        <v>5</v>
      </c>
      <c r="D19" s="36"/>
      <c r="E19" s="36">
        <f>SUM(E9+E12+E16+E17)</f>
        <v>1465800</v>
      </c>
      <c r="F19" s="36">
        <f>SUM(F9+F12+F16+F17)</f>
        <v>1517800</v>
      </c>
      <c r="G19" s="37">
        <f>SUM(G9+G12+G16+G17)</f>
        <v>1567800</v>
      </c>
    </row>
    <row r="20" spans="2:7" ht="24" customHeight="1" thickBot="1">
      <c r="B20" s="61" t="s">
        <v>6</v>
      </c>
      <c r="C20" s="62"/>
      <c r="D20" s="62"/>
      <c r="E20" s="62"/>
      <c r="F20" s="62"/>
      <c r="G20" s="63"/>
    </row>
    <row r="21" spans="2:7" ht="12.75">
      <c r="B21" s="14" t="s">
        <v>2</v>
      </c>
      <c r="C21" s="15" t="s">
        <v>3</v>
      </c>
      <c r="D21" s="16"/>
      <c r="E21" s="16">
        <v>2018</v>
      </c>
      <c r="F21" s="17">
        <v>2019</v>
      </c>
      <c r="G21" s="17">
        <v>2020</v>
      </c>
    </row>
    <row r="22" spans="2:7" ht="12.75">
      <c r="B22" s="33">
        <v>5</v>
      </c>
      <c r="C22" s="22" t="s">
        <v>7</v>
      </c>
      <c r="D22" s="23"/>
      <c r="E22" s="24">
        <f>SUM(E23:E34)</f>
        <v>965800</v>
      </c>
      <c r="F22" s="24">
        <f>SUM(F23:F34)</f>
        <v>1517800</v>
      </c>
      <c r="G22" s="25">
        <f>SUM(G23:G34)</f>
        <v>1167800</v>
      </c>
    </row>
    <row r="23" spans="2:7" ht="12.75">
      <c r="B23" s="11" t="s">
        <v>11</v>
      </c>
      <c r="C23" s="8" t="s">
        <v>17</v>
      </c>
      <c r="D23" s="12"/>
      <c r="E23" s="13">
        <v>82000</v>
      </c>
      <c r="F23" s="13">
        <v>82000</v>
      </c>
      <c r="G23" s="18">
        <v>82000</v>
      </c>
    </row>
    <row r="24" spans="2:7" ht="12.75">
      <c r="B24" s="11"/>
      <c r="C24" s="8" t="s">
        <v>35</v>
      </c>
      <c r="D24" s="12"/>
      <c r="E24" s="13">
        <v>100000</v>
      </c>
      <c r="F24" s="13">
        <v>100000</v>
      </c>
      <c r="G24" s="18">
        <v>100000</v>
      </c>
    </row>
    <row r="25" spans="2:7" ht="12.75">
      <c r="B25" s="11"/>
      <c r="C25" s="8" t="s">
        <v>18</v>
      </c>
      <c r="D25" s="12"/>
      <c r="E25" s="13">
        <v>60000</v>
      </c>
      <c r="F25" s="13">
        <v>60000</v>
      </c>
      <c r="G25" s="18">
        <v>60000</v>
      </c>
    </row>
    <row r="26" spans="2:7" ht="12.75">
      <c r="B26" s="11"/>
      <c r="C26" s="8" t="s">
        <v>19</v>
      </c>
      <c r="D26" s="12"/>
      <c r="E26" s="13">
        <v>30000</v>
      </c>
      <c r="F26" s="13">
        <v>30000</v>
      </c>
      <c r="G26" s="18">
        <v>30000</v>
      </c>
    </row>
    <row r="27" spans="2:7" ht="12.75">
      <c r="B27" s="11"/>
      <c r="C27" s="8" t="s">
        <v>21</v>
      </c>
      <c r="D27" s="12"/>
      <c r="E27" s="13">
        <v>50000</v>
      </c>
      <c r="F27" s="13">
        <v>50000</v>
      </c>
      <c r="G27" s="18">
        <v>50000</v>
      </c>
    </row>
    <row r="28" spans="2:7" ht="12.75">
      <c r="B28" s="11"/>
      <c r="C28" s="8" t="s">
        <v>20</v>
      </c>
      <c r="D28" s="12"/>
      <c r="E28" s="13">
        <v>20000</v>
      </c>
      <c r="F28" s="13">
        <v>20000</v>
      </c>
      <c r="G28" s="18">
        <v>20000</v>
      </c>
    </row>
    <row r="29" spans="2:7" ht="12.75">
      <c r="B29" s="11"/>
      <c r="C29" s="8" t="s">
        <v>36</v>
      </c>
      <c r="D29" s="12"/>
      <c r="E29" s="13">
        <v>40000</v>
      </c>
      <c r="F29" s="13">
        <v>40000</v>
      </c>
      <c r="G29" s="18">
        <v>40000</v>
      </c>
    </row>
    <row r="30" spans="2:7" ht="12.75">
      <c r="B30" s="11"/>
      <c r="C30" s="8" t="s">
        <v>22</v>
      </c>
      <c r="D30" s="12"/>
      <c r="E30" s="13">
        <v>80000</v>
      </c>
      <c r="F30" s="13">
        <v>80000</v>
      </c>
      <c r="G30" s="18">
        <v>80000</v>
      </c>
    </row>
    <row r="31" spans="2:7" ht="12.75">
      <c r="B31" s="11"/>
      <c r="C31" s="8" t="s">
        <v>25</v>
      </c>
      <c r="D31" s="12"/>
      <c r="E31" s="13">
        <v>20000</v>
      </c>
      <c r="F31" s="13">
        <v>20000</v>
      </c>
      <c r="G31" s="18">
        <v>20000</v>
      </c>
    </row>
    <row r="32" spans="2:7" ht="12.75">
      <c r="B32" s="11"/>
      <c r="C32" s="8" t="s">
        <v>23</v>
      </c>
      <c r="D32" s="12"/>
      <c r="E32" s="13">
        <v>300000</v>
      </c>
      <c r="F32" s="13">
        <v>300000</v>
      </c>
      <c r="G32" s="18">
        <v>300000</v>
      </c>
    </row>
    <row r="33" spans="2:7" ht="12.75">
      <c r="B33" s="11"/>
      <c r="C33" s="8" t="s">
        <v>24</v>
      </c>
      <c r="D33" s="12"/>
      <c r="E33" s="13">
        <v>15000</v>
      </c>
      <c r="F33" s="13">
        <v>15000</v>
      </c>
      <c r="G33" s="18">
        <v>15000</v>
      </c>
    </row>
    <row r="34" spans="2:7" ht="12.75">
      <c r="B34" s="11"/>
      <c r="C34" s="8" t="s">
        <v>26</v>
      </c>
      <c r="D34" s="12"/>
      <c r="E34" s="13">
        <v>168800</v>
      </c>
      <c r="F34" s="13">
        <v>720800</v>
      </c>
      <c r="G34" s="18">
        <v>370800</v>
      </c>
    </row>
    <row r="35" spans="2:11" ht="13.5" thickBot="1">
      <c r="B35" s="56">
        <v>6</v>
      </c>
      <c r="C35" s="39" t="s">
        <v>8</v>
      </c>
      <c r="D35" s="40"/>
      <c r="E35" s="41">
        <v>500000</v>
      </c>
      <c r="F35" s="41">
        <f>SUM(F36:F36)</f>
        <v>0</v>
      </c>
      <c r="G35" s="42">
        <v>400000</v>
      </c>
      <c r="I35" s="38"/>
      <c r="J35" s="38"/>
      <c r="K35" s="38"/>
    </row>
    <row r="36" spans="2:7" ht="12.75" hidden="1">
      <c r="B36" s="51" t="s">
        <v>11</v>
      </c>
      <c r="C36" s="52"/>
      <c r="D36" s="53"/>
      <c r="E36" s="54"/>
      <c r="F36" s="54"/>
      <c r="G36" s="55"/>
    </row>
    <row r="37" spans="2:9" ht="13.5" thickBot="1">
      <c r="B37" s="21"/>
      <c r="C37" s="35" t="s">
        <v>9</v>
      </c>
      <c r="D37" s="36"/>
      <c r="E37" s="36">
        <f>SUM(E22+E35)</f>
        <v>1465800</v>
      </c>
      <c r="F37" s="36">
        <f>SUM(F22+F35)</f>
        <v>1517800</v>
      </c>
      <c r="G37" s="36">
        <f>SUM(G22+G35)</f>
        <v>1567800</v>
      </c>
      <c r="I37" s="38"/>
    </row>
    <row r="38" spans="2:7" ht="24" customHeight="1" thickBot="1">
      <c r="B38" s="61" t="s">
        <v>10</v>
      </c>
      <c r="C38" s="62"/>
      <c r="D38" s="62"/>
      <c r="E38" s="62"/>
      <c r="F38" s="62"/>
      <c r="G38" s="63"/>
    </row>
    <row r="39" spans="2:7" ht="13.5" thickBot="1">
      <c r="B39" s="14" t="s">
        <v>2</v>
      </c>
      <c r="C39" s="15" t="s">
        <v>3</v>
      </c>
      <c r="D39" s="16"/>
      <c r="E39" s="16">
        <v>2018</v>
      </c>
      <c r="F39" s="17">
        <v>2019</v>
      </c>
      <c r="G39" s="17">
        <v>2020</v>
      </c>
    </row>
    <row r="40" spans="2:11" ht="13.5" thickBot="1">
      <c r="B40" s="33">
        <v>8</v>
      </c>
      <c r="C40" s="49" t="s">
        <v>29</v>
      </c>
      <c r="D40" s="50"/>
      <c r="E40" s="50">
        <f>SUM(E41)</f>
        <v>0</v>
      </c>
      <c r="F40" s="50">
        <f>SUM(F41)</f>
        <v>0</v>
      </c>
      <c r="G40" s="50">
        <f>SUM(G41)</f>
        <v>0</v>
      </c>
      <c r="I40" s="19"/>
      <c r="J40" s="19"/>
      <c r="K40" s="19"/>
    </row>
    <row r="41" spans="2:11" ht="13.5" thickBot="1">
      <c r="B41" s="11" t="s">
        <v>11</v>
      </c>
      <c r="C41" s="46" t="s">
        <v>28</v>
      </c>
      <c r="D41" s="47"/>
      <c r="E41" s="48">
        <v>0</v>
      </c>
      <c r="F41" s="48">
        <v>0</v>
      </c>
      <c r="G41" s="48">
        <v>0</v>
      </c>
      <c r="I41" s="19"/>
      <c r="J41" s="19"/>
      <c r="K41" s="19"/>
    </row>
    <row r="42" spans="2:11" ht="13.5" thickBot="1">
      <c r="B42" s="33">
        <v>8</v>
      </c>
      <c r="C42" s="49" t="s">
        <v>30</v>
      </c>
      <c r="D42" s="50"/>
      <c r="E42" s="50">
        <f>SUM(E43)</f>
        <v>0</v>
      </c>
      <c r="F42" s="50">
        <f>SUM(F43)</f>
        <v>0</v>
      </c>
      <c r="G42" s="50">
        <f>SUM(G43)</f>
        <v>0</v>
      </c>
      <c r="I42" s="19"/>
      <c r="J42" s="19"/>
      <c r="K42" s="19"/>
    </row>
    <row r="43" spans="2:11" ht="12.75">
      <c r="B43" s="11"/>
      <c r="C43" s="57"/>
      <c r="D43" s="58"/>
      <c r="E43" s="59">
        <v>0</v>
      </c>
      <c r="F43" s="59">
        <v>0</v>
      </c>
      <c r="G43" s="60">
        <v>0</v>
      </c>
      <c r="I43" s="19"/>
      <c r="J43" s="19"/>
      <c r="K43" s="19"/>
    </row>
    <row r="44" spans="3:7" ht="12.75">
      <c r="C44" s="6"/>
      <c r="D44" s="9"/>
      <c r="E44" s="20"/>
      <c r="F44" s="20"/>
      <c r="G44" s="20"/>
    </row>
    <row r="46" ht="12.75">
      <c r="B46" s="7" t="s">
        <v>40</v>
      </c>
    </row>
    <row r="47" ht="12.75">
      <c r="B47" t="s">
        <v>37</v>
      </c>
    </row>
    <row r="48" ht="12.75">
      <c r="B48" t="s">
        <v>41</v>
      </c>
    </row>
    <row r="49" spans="2:4" ht="12.75">
      <c r="B49"/>
      <c r="D49" s="10"/>
    </row>
  </sheetData>
  <sheetProtection/>
  <mergeCells count="4">
    <mergeCell ref="B7:G7"/>
    <mergeCell ref="B20:G20"/>
    <mergeCell ref="B38:G38"/>
    <mergeCell ref="B6:G6"/>
  </mergeCells>
  <printOptions/>
  <pageMargins left="0.21" right="0.2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Lipovec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Lipovec</dc:creator>
  <cp:keywords/>
  <dc:description/>
  <cp:lastModifiedBy>uzivatel</cp:lastModifiedBy>
  <cp:lastPrinted>2017-03-09T19:56:25Z</cp:lastPrinted>
  <dcterms:created xsi:type="dcterms:W3CDTF">2009-12-01T12:52:41Z</dcterms:created>
  <dcterms:modified xsi:type="dcterms:W3CDTF">2018-08-02T08:10:50Z</dcterms:modified>
  <cp:category/>
  <cp:version/>
  <cp:contentType/>
  <cp:contentStatus/>
</cp:coreProperties>
</file>